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5" windowWidth="11340" windowHeight="6540"/>
  </bookViews>
  <sheets>
    <sheet name="программы" sheetId="11" r:id="rId1"/>
  </sheets>
  <definedNames>
    <definedName name="_xlnm.Print_Titles" localSheetId="0">программы!$A:$A</definedName>
    <definedName name="_xlnm.Print_Area" localSheetId="0">программы!$A$1:$AA$37</definedName>
  </definedNames>
  <calcPr calcId="124519" calcOnSave="0"/>
</workbook>
</file>

<file path=xl/calcChain.xml><?xml version="1.0" encoding="utf-8"?>
<calcChain xmlns="http://schemas.openxmlformats.org/spreadsheetml/2006/main">
  <c r="Y32" i="11"/>
  <c r="Y31"/>
  <c r="Z32"/>
  <c r="Z31"/>
  <c r="N32"/>
  <c r="N31"/>
  <c r="M32"/>
  <c r="M31"/>
  <c r="R32"/>
  <c r="R31"/>
  <c r="K32"/>
  <c r="L31"/>
  <c r="O31"/>
  <c r="J32"/>
  <c r="V31"/>
  <c r="D31"/>
  <c r="D32"/>
  <c r="F31"/>
  <c r="T32"/>
  <c r="T31"/>
  <c r="G32"/>
  <c r="E31"/>
  <c r="I32"/>
  <c r="H32"/>
  <c r="E32"/>
  <c r="C32"/>
  <c r="I31"/>
  <c r="C31"/>
  <c r="AA32"/>
  <c r="W31"/>
  <c r="U32"/>
  <c r="S32"/>
  <c r="Q31"/>
  <c r="P32"/>
  <c r="AA31"/>
  <c r="U31"/>
  <c r="S31"/>
  <c r="W32"/>
  <c r="Q32"/>
  <c r="P31"/>
  <c r="H31"/>
  <c r="G31"/>
  <c r="F32"/>
  <c r="J31"/>
  <c r="V32"/>
  <c r="X32"/>
  <c r="O32"/>
  <c r="X31"/>
  <c r="K31"/>
  <c r="L32"/>
</calcChain>
</file>

<file path=xl/sharedStrings.xml><?xml version="1.0" encoding="utf-8"?>
<sst xmlns="http://schemas.openxmlformats.org/spreadsheetml/2006/main" count="57" uniqueCount="57">
  <si>
    <t>Программы  здоровья</t>
  </si>
  <si>
    <t xml:space="preserve">Стоимость курса </t>
  </si>
  <si>
    <t>Главный бухгалтер</t>
  </si>
  <si>
    <t xml:space="preserve"> ФБУ Центр реабилитации Фонда социального страхования РФ "Вятские Увалы"</t>
  </si>
  <si>
    <t>УТВЕРЖДЕН:</t>
  </si>
  <si>
    <t>Стоимость курса</t>
  </si>
  <si>
    <t xml:space="preserve">Зам.директора              </t>
  </si>
  <si>
    <t>проживание, питание,досуг на 1 к/день</t>
  </si>
  <si>
    <t xml:space="preserve"> на путевку 14 дней</t>
  </si>
  <si>
    <t xml:space="preserve"> на путевку 5дней</t>
  </si>
  <si>
    <r>
      <t>Программа "Женское</t>
    </r>
    <r>
      <rPr>
        <sz val="26"/>
        <rFont val="Times New Roman"/>
        <family val="1"/>
        <charset val="204"/>
      </rPr>
      <t xml:space="preserve"> </t>
    </r>
    <r>
      <rPr>
        <b/>
        <sz val="26"/>
        <rFont val="Times New Roman"/>
        <family val="1"/>
        <charset val="204"/>
      </rPr>
      <t>здоровье"</t>
    </r>
    <r>
      <rPr>
        <sz val="26"/>
        <rFont val="Times New Roman"/>
        <family val="1"/>
        <charset val="204"/>
      </rPr>
      <t xml:space="preserve"> (гинекологическая), </t>
    </r>
    <r>
      <rPr>
        <i/>
        <sz val="26"/>
        <rFont val="Times New Roman"/>
        <family val="1"/>
        <charset val="204"/>
      </rPr>
      <t>курс-14 дней</t>
    </r>
  </si>
  <si>
    <r>
      <t xml:space="preserve">Программа "Мужское здоровье" </t>
    </r>
    <r>
      <rPr>
        <sz val="26"/>
        <rFont val="Times New Roman"/>
        <family val="1"/>
        <charset val="204"/>
      </rPr>
      <t xml:space="preserve">(урологическая), </t>
    </r>
    <r>
      <rPr>
        <i/>
        <sz val="26"/>
        <rFont val="Times New Roman"/>
        <family val="1"/>
        <charset val="204"/>
      </rPr>
      <t>курс -14 дней</t>
    </r>
  </si>
  <si>
    <r>
      <t xml:space="preserve">Программа антистресс,                      </t>
    </r>
    <r>
      <rPr>
        <i/>
        <sz val="26"/>
        <rFont val="Times New Roman"/>
        <family val="1"/>
        <charset val="204"/>
      </rPr>
      <t>курс - 14 дней</t>
    </r>
  </si>
  <si>
    <r>
      <t>Программа диагностическая</t>
    </r>
    <r>
      <rPr>
        <sz val="26"/>
        <rFont val="Times New Roman"/>
        <family val="1"/>
        <charset val="204"/>
      </rPr>
      <t xml:space="preserve">,           </t>
    </r>
    <r>
      <rPr>
        <i/>
        <sz val="26"/>
        <rFont val="Times New Roman"/>
        <family val="1"/>
        <charset val="204"/>
      </rPr>
      <t xml:space="preserve">курс - 5 дней </t>
    </r>
  </si>
  <si>
    <r>
      <t>Программа снижения веса</t>
    </r>
    <r>
      <rPr>
        <sz val="26"/>
        <rFont val="Times New Roman"/>
        <family val="1"/>
        <charset val="204"/>
      </rPr>
      <t xml:space="preserve">,                </t>
    </r>
    <r>
      <rPr>
        <i/>
        <sz val="26"/>
        <rFont val="Times New Roman"/>
        <family val="1"/>
        <charset val="204"/>
      </rPr>
      <t>курс- 14 дней</t>
    </r>
  </si>
  <si>
    <r>
      <t>Программа "Свободное дыхание"</t>
    </r>
    <r>
      <rPr>
        <sz val="26"/>
        <rFont val="Times New Roman"/>
        <family val="1"/>
        <charset val="204"/>
      </rPr>
      <t xml:space="preserve"> (пульмонологическая),                                      </t>
    </r>
    <r>
      <rPr>
        <i/>
        <sz val="26"/>
        <rFont val="Times New Roman"/>
        <family val="1"/>
        <charset val="204"/>
      </rPr>
      <t>курс - 14 дней</t>
    </r>
  </si>
  <si>
    <r>
      <t>Программа "Хорошего аппетита"</t>
    </r>
    <r>
      <rPr>
        <sz val="26"/>
        <rFont val="Times New Roman"/>
        <family val="1"/>
        <charset val="204"/>
      </rPr>
      <t xml:space="preserve"> (гастроэнтерологическа),                     </t>
    </r>
    <r>
      <rPr>
        <i/>
        <sz val="26"/>
        <rFont val="Times New Roman"/>
        <family val="1"/>
        <charset val="204"/>
      </rPr>
      <t>курс - 14 дней</t>
    </r>
  </si>
  <si>
    <r>
      <t>Программа "Здоровая спина"</t>
    </r>
    <r>
      <rPr>
        <sz val="26"/>
        <rFont val="Times New Roman"/>
        <family val="1"/>
        <charset val="204"/>
      </rPr>
      <t xml:space="preserve">,           </t>
    </r>
    <r>
      <rPr>
        <i/>
        <sz val="26"/>
        <rFont val="Times New Roman"/>
        <family val="1"/>
        <charset val="204"/>
      </rPr>
      <t>курс - 14 дней</t>
    </r>
  </si>
  <si>
    <r>
      <t xml:space="preserve">Программа оздоровления беременных женщин,                          </t>
    </r>
    <r>
      <rPr>
        <i/>
        <sz val="26"/>
        <rFont val="Times New Roman"/>
        <family val="1"/>
        <charset val="204"/>
      </rPr>
      <t>курс - 14 дней</t>
    </r>
  </si>
  <si>
    <t>приказом директора ФБУ Центр реабилитации</t>
  </si>
  <si>
    <t>Фонда социального страхования  РФ "Вятские Увалы"</t>
  </si>
  <si>
    <t xml:space="preserve"> На совместную площадь 
(на каждого последую-
щего свыше 
2-х человек)                
 (3, 11, 12 корпус)</t>
  </si>
  <si>
    <t>Приложение № 8</t>
  </si>
  <si>
    <t xml:space="preserve">Стандартный номер блочного типа  (1+1), 
1 место в одноместной комнате                       </t>
  </si>
  <si>
    <t xml:space="preserve">Стандартный номер блочного типа с индивидуаль-
ными санузлами  (1+1), 
1 место в одноместной комнате                       </t>
  </si>
  <si>
    <t xml:space="preserve">Стандартный  номер блочного типа (1+2), 
1 место в одноместной комнате                </t>
  </si>
  <si>
    <t xml:space="preserve">Стандартный  номер блочного типа (1+2), 
1 место в двухместной комнате                </t>
  </si>
  <si>
    <t>Стандартный              1-местный улучшенный  номер               (11 корпус)              1 место
кв.№10, №13</t>
  </si>
  <si>
    <t xml:space="preserve"> На совместную площадь 
(в стандартный номер),
1 человек</t>
  </si>
  <si>
    <t xml:space="preserve">  Повышенной 
комфорт-
ности               
 1-комнатный,       2-местный             (11 корпус)             1 место</t>
  </si>
  <si>
    <t xml:space="preserve">  Повышенной комфорт-
ности                         2-комнатный,  
   2-местный                   (11 корпус)                  1 место</t>
  </si>
  <si>
    <r>
      <t>Повышенной комфорт-
ности                         2-комнатный,  
   2-местный                   (11 корпус)                  1 место,</t>
    </r>
    <r>
      <rPr>
        <b/>
        <u/>
        <sz val="24"/>
        <rFont val="Times New Roman"/>
        <family val="1"/>
        <charset val="204"/>
      </rPr>
      <t xml:space="preserve">
</t>
    </r>
    <r>
      <rPr>
        <b/>
        <sz val="24"/>
        <rFont val="Times New Roman"/>
        <family val="1"/>
        <charset val="204"/>
      </rPr>
      <t>кв.№11, №12</t>
    </r>
  </si>
  <si>
    <t>Стандартный          2-местный 
1-комнатный номер 
(  12 корпус)                       1 место</t>
  </si>
  <si>
    <t>Стандартный          1-местный 
1-комнатный номер 
( 12 корпус)                      1 место</t>
  </si>
  <si>
    <t>Стандартный           2-местный 
1-комнатный номер  ( 1,3,4,5 корпус)           
    1 место</t>
  </si>
  <si>
    <t>Стандартный           2-местный 
улучшенный номер  (1,3 корпус)              
1 место</t>
  </si>
  <si>
    <t>Стандартный              2-местный улучшенный  номер               (11 корпус)              1 место
кв.№10, №13</t>
  </si>
  <si>
    <r>
      <t xml:space="preserve"> Повышенной комфорт-
ности                    1-комнатный  2-местный              (3 корпус)            </t>
    </r>
    <r>
      <rPr>
        <b/>
        <u/>
        <sz val="24"/>
        <rFont val="Times New Roman"/>
        <family val="1"/>
        <charset val="204"/>
      </rPr>
      <t xml:space="preserve"> </t>
    </r>
    <r>
      <rPr>
        <b/>
        <sz val="24"/>
        <rFont val="Times New Roman"/>
        <family val="1"/>
        <charset val="204"/>
      </rPr>
      <t>1 место</t>
    </r>
  </si>
  <si>
    <r>
      <t xml:space="preserve"> Повышенной комфортности                    2-комнатный 
 1-местный             (12 корпус)            </t>
    </r>
    <r>
      <rPr>
        <b/>
        <u/>
        <sz val="24"/>
        <rFont val="Times New Roman"/>
        <family val="1"/>
        <charset val="204"/>
      </rPr>
      <t xml:space="preserve"> </t>
    </r>
    <r>
      <rPr>
        <b/>
        <sz val="24"/>
        <rFont val="Times New Roman"/>
        <family val="1"/>
        <charset val="204"/>
      </rPr>
      <t>1 место</t>
    </r>
  </si>
  <si>
    <t xml:space="preserve"> Повышенной комфортности                    2-комнатный,                                                              2-местный               (12 корпус)            1 место</t>
  </si>
  <si>
    <t>Повышенной комфорт-
ности                  
2-комнатный 
1-местный   
(11 корпус)    
1 место</t>
  </si>
  <si>
    <t xml:space="preserve"> Повышенной комфорт-
ности               
 2-комнатный  
1-местный              (11 корпус)    
1 место,
кв.№11, №12</t>
  </si>
  <si>
    <r>
      <t>Повышенной комфорт-
ности                         3-комнатный,  
   2-местный                   (11 корпус)                  1 место,</t>
    </r>
    <r>
      <rPr>
        <b/>
        <u/>
        <sz val="24"/>
        <rFont val="Times New Roman"/>
        <family val="1"/>
        <charset val="204"/>
      </rPr>
      <t xml:space="preserve">
</t>
    </r>
  </si>
  <si>
    <t xml:space="preserve">  Повышенной
 комфорт-
ности             
 1-комнатный 
1-местный                  (11 корпус)              1 место</t>
  </si>
  <si>
    <t xml:space="preserve">Прейскурант </t>
  </si>
  <si>
    <t xml:space="preserve"> на санаторно-курортные услуги по различным программам здоровья</t>
  </si>
  <si>
    <t>Стандартный          2-местный 
2-комнатный номер блочного типа
(  1, 3 корпус)                       1 место</t>
  </si>
  <si>
    <r>
      <t>Повышенной комфорт-
ности                         3-комнатный,  
   1-местный                   (11 корпус)                  1 место,</t>
    </r>
    <r>
      <rPr>
        <b/>
        <u/>
        <sz val="24"/>
        <rFont val="Times New Roman"/>
        <family val="1"/>
        <charset val="204"/>
      </rPr>
      <t xml:space="preserve">
</t>
    </r>
  </si>
  <si>
    <t xml:space="preserve"> Курсов-ка - лечение</t>
  </si>
  <si>
    <r>
      <t>Программа "Механотерапия на аппарате Ормед-Акватракцион"</t>
    </r>
    <r>
      <rPr>
        <sz val="26"/>
        <rFont val="Times New Roman"/>
        <family val="1"/>
        <charset val="204"/>
      </rPr>
      <t xml:space="preserve">,           </t>
    </r>
    <r>
      <rPr>
        <i/>
        <sz val="26"/>
        <rFont val="Times New Roman"/>
        <family val="1"/>
        <charset val="204"/>
      </rPr>
      <t xml:space="preserve">курс - 5 дней </t>
    </r>
  </si>
  <si>
    <t xml:space="preserve">____________________Ф.И. Ахметзянов </t>
  </si>
  <si>
    <t>Н.В. Мулакевич</t>
  </si>
  <si>
    <t>И.И. Загвозкина</t>
  </si>
  <si>
    <t>Заместитель директора по экономике</t>
  </si>
  <si>
    <t>от  02.10.2017 г. № 626</t>
  </si>
  <si>
    <t>с  25  декабря   2017 года</t>
  </si>
  <si>
    <t>Стандартный           1-местный 
1-комнатный номер  ( 1,3 корпус)                1 место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</si>
</sst>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14"/>
      <name val="Arial Cyr"/>
      <family val="2"/>
      <charset val="204"/>
    </font>
    <font>
      <sz val="11"/>
      <name val="Arial Cyr"/>
      <family val="2"/>
      <charset val="204"/>
    </font>
    <font>
      <b/>
      <sz val="14"/>
      <name val="Arial Cyr"/>
      <family val="2"/>
      <charset val="204"/>
    </font>
    <font>
      <sz val="13"/>
      <name val="Arial Cyr"/>
      <family val="2"/>
      <charset val="204"/>
    </font>
    <font>
      <b/>
      <sz val="9"/>
      <name val="Arial Cyr"/>
      <family val="2"/>
      <charset val="204"/>
    </font>
    <font>
      <b/>
      <sz val="22"/>
      <name val="Arial Cyr"/>
      <family val="2"/>
      <charset val="204"/>
    </font>
    <font>
      <sz val="22"/>
      <name val="Arial Cyr"/>
      <family val="2"/>
      <charset val="204"/>
    </font>
    <font>
      <i/>
      <sz val="22"/>
      <name val="Arial Cyr"/>
      <family val="2"/>
      <charset val="204"/>
    </font>
    <font>
      <i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8"/>
      <name val="Times New Roman"/>
      <family val="1"/>
      <charset val="204"/>
    </font>
    <font>
      <sz val="26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b/>
      <sz val="32"/>
      <name val="Times New Roman"/>
      <family val="1"/>
      <charset val="204"/>
    </font>
    <font>
      <sz val="32"/>
      <name val="Times New Roman"/>
      <family val="1"/>
      <charset val="204"/>
    </font>
    <font>
      <i/>
      <sz val="26"/>
      <name val="Times New Roman"/>
      <family val="1"/>
      <charset val="204"/>
    </font>
    <font>
      <b/>
      <u/>
      <sz val="24"/>
      <name val="Times New Roman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b/>
      <i/>
      <sz val="36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6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indent="7"/>
    </xf>
    <xf numFmtId="0" fontId="5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 applyAlignment="1"/>
    <xf numFmtId="0" fontId="11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3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15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indent="7"/>
    </xf>
    <xf numFmtId="0" fontId="18" fillId="0" borderId="0" xfId="0" applyFont="1"/>
    <xf numFmtId="0" fontId="17" fillId="0" borderId="0" xfId="0" applyFont="1" applyAlignme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left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3" fontId="21" fillId="0" borderId="3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9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top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Alignment="1">
      <alignment horizontal="left"/>
    </xf>
    <xf numFmtId="0" fontId="25" fillId="0" borderId="0" xfId="0" applyFont="1" applyAlignment="1">
      <alignment vertical="center" wrapText="1"/>
    </xf>
    <xf numFmtId="0" fontId="25" fillId="0" borderId="0" xfId="0" applyFont="1" applyAlignment="1"/>
    <xf numFmtId="0" fontId="27" fillId="0" borderId="0" xfId="0" applyFont="1"/>
    <xf numFmtId="0" fontId="14" fillId="0" borderId="16" xfId="0" applyFont="1" applyBorder="1" applyAlignment="1">
      <alignment vertical="center" wrapText="1"/>
    </xf>
    <xf numFmtId="3" fontId="21" fillId="0" borderId="17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28" fillId="0" borderId="0" xfId="0" applyFont="1"/>
    <xf numFmtId="0" fontId="28" fillId="0" borderId="0" xfId="0" applyFont="1" applyAlignment="1"/>
    <xf numFmtId="0" fontId="24" fillId="0" borderId="0" xfId="0" applyFont="1" applyAlignment="1">
      <alignment horizontal="left"/>
    </xf>
    <xf numFmtId="0" fontId="24" fillId="0" borderId="0" xfId="0" applyFont="1" applyAlignment="1">
      <alignment wrapText="1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19" fillId="0" borderId="1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42"/>
  <sheetViews>
    <sheetView tabSelected="1" view="pageBreakPreview" topLeftCell="A15" zoomScale="50" zoomScaleNormal="75" zoomScaleSheetLayoutView="50" workbookViewId="0">
      <pane xSplit="2" ySplit="4" topLeftCell="C19" activePane="bottomRight" state="frozen"/>
      <selection activeCell="A15" sqref="A15"/>
      <selection pane="topRight" activeCell="C15" sqref="C15"/>
      <selection pane="bottomLeft" activeCell="A19" sqref="A19"/>
      <selection pane="bottomRight" activeCell="AA33" sqref="AA33"/>
    </sheetView>
  </sheetViews>
  <sheetFormatPr defaultRowHeight="12.75"/>
  <cols>
    <col min="1" max="1" width="80.140625" customWidth="1"/>
    <col min="2" max="2" width="22.42578125" hidden="1" customWidth="1"/>
    <col min="3" max="3" width="37.42578125" customWidth="1"/>
    <col min="4" max="4" width="34.85546875" customWidth="1"/>
    <col min="5" max="5" width="37.28515625" customWidth="1"/>
    <col min="6" max="6" width="37.140625" customWidth="1"/>
    <col min="7" max="7" width="36.85546875" customWidth="1"/>
    <col min="8" max="8" width="37" customWidth="1"/>
    <col min="9" max="9" width="36.28515625" customWidth="1"/>
    <col min="10" max="11" width="36" customWidth="1"/>
    <col min="12" max="14" width="30.140625" customWidth="1"/>
    <col min="15" max="15" width="35.140625" customWidth="1"/>
    <col min="16" max="16" width="32.7109375" customWidth="1"/>
    <col min="17" max="17" width="34.42578125" customWidth="1"/>
    <col min="18" max="18" width="31.5703125" customWidth="1"/>
    <col min="19" max="19" width="34" customWidth="1"/>
    <col min="20" max="20" width="34.7109375" customWidth="1"/>
    <col min="21" max="21" width="29.85546875" customWidth="1"/>
    <col min="22" max="22" width="30.140625" customWidth="1"/>
    <col min="23" max="23" width="34.42578125" customWidth="1"/>
    <col min="24" max="26" width="30.140625" customWidth="1"/>
    <col min="27" max="27" width="33.7109375" customWidth="1"/>
  </cols>
  <sheetData>
    <row r="1" spans="1:29" ht="44.25" customHeight="1">
      <c r="L1" s="64" t="s">
        <v>22</v>
      </c>
      <c r="M1" s="64"/>
      <c r="N1" s="64"/>
      <c r="O1" s="64"/>
    </row>
    <row r="2" spans="1:29" ht="45.75">
      <c r="H2" s="73" t="s">
        <v>4</v>
      </c>
      <c r="I2" s="73"/>
      <c r="J2" s="43"/>
      <c r="K2" s="43"/>
      <c r="L2" s="44"/>
      <c r="M2" s="44"/>
      <c r="N2" s="44"/>
      <c r="O2" s="43"/>
      <c r="P2" s="43"/>
      <c r="Q2" s="44"/>
      <c r="R2" s="30"/>
    </row>
    <row r="3" spans="1:29" ht="45.75">
      <c r="H3" s="45" t="s">
        <v>19</v>
      </c>
      <c r="I3" s="45"/>
      <c r="J3" s="45"/>
      <c r="K3" s="45"/>
      <c r="L3" s="44"/>
      <c r="M3" s="44"/>
      <c r="N3" s="44"/>
      <c r="O3" s="45"/>
      <c r="P3" s="45"/>
      <c r="Q3" s="44"/>
      <c r="R3" s="30"/>
    </row>
    <row r="4" spans="1:29" ht="45.75">
      <c r="H4" s="65" t="s">
        <v>20</v>
      </c>
      <c r="I4" s="65"/>
      <c r="J4" s="65"/>
      <c r="K4" s="65"/>
      <c r="L4" s="65"/>
      <c r="M4" s="65"/>
      <c r="N4" s="65"/>
      <c r="O4" s="65"/>
      <c r="P4" s="65"/>
      <c r="Q4" s="65"/>
      <c r="R4" s="31"/>
    </row>
    <row r="5" spans="1:29" ht="45.75">
      <c r="H5" s="45" t="s">
        <v>54</v>
      </c>
      <c r="I5" s="49"/>
      <c r="J5" s="44"/>
      <c r="K5" s="44"/>
      <c r="L5" s="44"/>
      <c r="M5" s="44"/>
      <c r="N5" s="44"/>
      <c r="O5" s="44"/>
      <c r="P5" s="44"/>
      <c r="Q5" s="44"/>
      <c r="R5" s="30"/>
    </row>
    <row r="6" spans="1:29" ht="45.75">
      <c r="H6" s="45"/>
      <c r="I6" s="44"/>
      <c r="J6" s="44"/>
      <c r="K6" s="44"/>
      <c r="L6" s="44"/>
      <c r="M6" s="44"/>
      <c r="N6" s="44"/>
      <c r="O6" s="44"/>
      <c r="P6" s="44"/>
      <c r="Q6" s="44"/>
      <c r="R6" s="30"/>
    </row>
    <row r="7" spans="1:29" ht="45">
      <c r="H7" s="73" t="s">
        <v>50</v>
      </c>
      <c r="I7" s="73"/>
      <c r="J7" s="73"/>
      <c r="K7" s="73"/>
      <c r="L7" s="73"/>
      <c r="M7" s="73"/>
      <c r="N7" s="73"/>
      <c r="O7" s="73"/>
      <c r="P7" s="73"/>
      <c r="Q7" s="73"/>
      <c r="R7" s="29"/>
    </row>
    <row r="8" spans="1:29" ht="33">
      <c r="H8" s="75"/>
      <c r="I8" s="75"/>
      <c r="J8" s="75"/>
      <c r="K8" s="75"/>
      <c r="L8" s="75"/>
      <c r="M8" s="75"/>
      <c r="N8" s="75"/>
      <c r="O8" s="75"/>
      <c r="P8" s="75"/>
      <c r="Q8" s="75"/>
      <c r="R8" s="26"/>
    </row>
    <row r="10" spans="1:29" s="11" customFormat="1" ht="45">
      <c r="B10" s="24"/>
      <c r="C10" s="72" t="s">
        <v>44</v>
      </c>
      <c r="D10" s="72"/>
      <c r="E10" s="72"/>
      <c r="F10" s="72"/>
      <c r="G10" s="72"/>
      <c r="H10" s="72"/>
      <c r="I10" s="72"/>
      <c r="J10" s="72"/>
      <c r="K10" s="42"/>
      <c r="L10" s="42"/>
      <c r="M10" s="42"/>
      <c r="N10" s="42"/>
      <c r="O10" s="42"/>
      <c r="P10" s="42"/>
      <c r="Q10" s="24"/>
      <c r="R10" s="24"/>
      <c r="S10" s="24"/>
      <c r="T10" s="24"/>
    </row>
    <row r="11" spans="1:29" s="11" customFormat="1" ht="45">
      <c r="B11" s="24"/>
      <c r="C11" s="72" t="s">
        <v>45</v>
      </c>
      <c r="D11" s="72"/>
      <c r="E11" s="72"/>
      <c r="F11" s="72"/>
      <c r="G11" s="72"/>
      <c r="H11" s="72"/>
      <c r="I11" s="72"/>
      <c r="J11" s="72"/>
      <c r="K11" s="42"/>
      <c r="L11" s="42"/>
      <c r="M11" s="42"/>
      <c r="N11" s="42"/>
      <c r="O11" s="42"/>
      <c r="P11" s="42"/>
      <c r="Q11" s="24"/>
      <c r="R11" s="24"/>
      <c r="S11" s="24"/>
      <c r="T11" s="24"/>
    </row>
    <row r="12" spans="1:29" s="11" customFormat="1" ht="40.5" customHeight="1">
      <c r="B12" s="25"/>
      <c r="C12" s="74" t="s">
        <v>3</v>
      </c>
      <c r="D12" s="74"/>
      <c r="E12" s="74"/>
      <c r="F12" s="74"/>
      <c r="G12" s="74"/>
      <c r="H12" s="74"/>
      <c r="I12" s="74"/>
      <c r="J12" s="74"/>
      <c r="K12" s="47"/>
      <c r="L12" s="47"/>
      <c r="M12" s="47"/>
      <c r="N12" s="47"/>
      <c r="O12" s="47"/>
      <c r="P12" s="47"/>
      <c r="Q12" s="25"/>
      <c r="R12" s="25"/>
      <c r="S12" s="25"/>
      <c r="T12" s="25"/>
    </row>
    <row r="13" spans="1:29" s="11" customFormat="1" ht="45">
      <c r="C13" s="71" t="s">
        <v>55</v>
      </c>
      <c r="D13" s="72"/>
      <c r="E13" s="72"/>
      <c r="F13" s="72"/>
      <c r="G13" s="72"/>
      <c r="H13" s="72"/>
      <c r="I13" s="72"/>
      <c r="J13" s="72"/>
      <c r="K13" s="48"/>
      <c r="L13" s="48"/>
      <c r="M13" s="48"/>
      <c r="N13" s="48"/>
      <c r="O13" s="48"/>
      <c r="P13" s="48"/>
      <c r="Q13" s="19"/>
      <c r="R13" s="19"/>
      <c r="S13" s="19"/>
      <c r="T13" s="19"/>
      <c r="AB13" s="10"/>
      <c r="AC13" s="10"/>
    </row>
    <row r="14" spans="1:29" s="11" customFormat="1" ht="27.75">
      <c r="A14" s="1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7"/>
      <c r="AB14" s="10"/>
      <c r="AC14" s="10"/>
    </row>
    <row r="15" spans="1:29" ht="18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8"/>
      <c r="V15" s="8"/>
      <c r="AA15" s="7"/>
      <c r="AB15" s="7"/>
      <c r="AC15" s="7"/>
    </row>
    <row r="16" spans="1:29" ht="13.5" thickBot="1"/>
    <row r="17" spans="1:27" ht="33.75" thickBot="1">
      <c r="A17" s="66" t="s">
        <v>0</v>
      </c>
      <c r="B17" s="68" t="s">
        <v>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8" t="s">
        <v>5</v>
      </c>
      <c r="R17" s="69"/>
      <c r="S17" s="69"/>
      <c r="T17" s="69"/>
      <c r="U17" s="69"/>
      <c r="V17" s="69"/>
      <c r="W17" s="69"/>
      <c r="X17" s="69"/>
      <c r="Y17" s="69"/>
      <c r="Z17" s="69"/>
      <c r="AA17" s="70"/>
    </row>
    <row r="18" spans="1:27" s="4" customFormat="1" ht="310.5" customHeight="1" thickBot="1">
      <c r="A18" s="67"/>
      <c r="B18" s="28" t="s">
        <v>48</v>
      </c>
      <c r="C18" s="28" t="s">
        <v>23</v>
      </c>
      <c r="D18" s="28" t="s">
        <v>24</v>
      </c>
      <c r="E18" s="28" t="s">
        <v>33</v>
      </c>
      <c r="F18" s="28" t="s">
        <v>32</v>
      </c>
      <c r="G18" s="28" t="s">
        <v>25</v>
      </c>
      <c r="H18" s="28" t="s">
        <v>26</v>
      </c>
      <c r="I18" s="28" t="s">
        <v>34</v>
      </c>
      <c r="J18" s="28" t="s">
        <v>56</v>
      </c>
      <c r="K18" s="28" t="s">
        <v>35</v>
      </c>
      <c r="L18" s="28" t="s">
        <v>27</v>
      </c>
      <c r="M18" s="28" t="s">
        <v>36</v>
      </c>
      <c r="N18" s="28" t="s">
        <v>46</v>
      </c>
      <c r="O18" s="28" t="s">
        <v>28</v>
      </c>
      <c r="P18" s="28" t="s">
        <v>43</v>
      </c>
      <c r="Q18" s="28" t="s">
        <v>29</v>
      </c>
      <c r="R18" s="41" t="s">
        <v>37</v>
      </c>
      <c r="S18" s="41" t="s">
        <v>38</v>
      </c>
      <c r="T18" s="41" t="s">
        <v>39</v>
      </c>
      <c r="U18" s="41" t="s">
        <v>40</v>
      </c>
      <c r="V18" s="41" t="s">
        <v>41</v>
      </c>
      <c r="W18" s="28" t="s">
        <v>30</v>
      </c>
      <c r="X18" s="28" t="s">
        <v>31</v>
      </c>
      <c r="Y18" s="28" t="s">
        <v>47</v>
      </c>
      <c r="Z18" s="28" t="s">
        <v>42</v>
      </c>
      <c r="AA18" s="27" t="s">
        <v>21</v>
      </c>
    </row>
    <row r="19" spans="1:27" s="2" customFormat="1" ht="130.5" customHeight="1">
      <c r="A19" s="40" t="s">
        <v>10</v>
      </c>
      <c r="B19" s="32">
        <v>14280</v>
      </c>
      <c r="C19" s="32">
        <v>43820</v>
      </c>
      <c r="D19" s="32">
        <v>45290</v>
      </c>
      <c r="E19" s="32">
        <v>50610</v>
      </c>
      <c r="F19" s="32">
        <v>42630</v>
      </c>
      <c r="G19" s="32">
        <v>42350</v>
      </c>
      <c r="H19" s="32">
        <v>39970</v>
      </c>
      <c r="I19" s="32">
        <v>41090</v>
      </c>
      <c r="J19" s="33">
        <v>47530</v>
      </c>
      <c r="K19" s="33">
        <v>44590</v>
      </c>
      <c r="L19" s="34">
        <v>52640</v>
      </c>
      <c r="M19" s="33">
        <v>42630</v>
      </c>
      <c r="N19" s="33">
        <v>43820</v>
      </c>
      <c r="O19" s="32">
        <v>34650</v>
      </c>
      <c r="P19" s="32">
        <v>56350</v>
      </c>
      <c r="Q19" s="34">
        <v>47530</v>
      </c>
      <c r="R19" s="33">
        <v>49770</v>
      </c>
      <c r="S19" s="33">
        <v>59150</v>
      </c>
      <c r="T19" s="35">
        <v>50330</v>
      </c>
      <c r="U19" s="36">
        <v>60690</v>
      </c>
      <c r="V19" s="36">
        <v>59150</v>
      </c>
      <c r="W19" s="37">
        <v>51870</v>
      </c>
      <c r="X19" s="36">
        <v>50470</v>
      </c>
      <c r="Y19" s="36">
        <v>65170</v>
      </c>
      <c r="Z19" s="36">
        <v>53270</v>
      </c>
      <c r="AA19" s="32">
        <v>38290</v>
      </c>
    </row>
    <row r="20" spans="1:27" s="2" customFormat="1" ht="110.25" customHeight="1">
      <c r="A20" s="40" t="s">
        <v>11</v>
      </c>
      <c r="B20" s="38">
        <v>14700</v>
      </c>
      <c r="C20" s="32">
        <v>44240</v>
      </c>
      <c r="D20" s="32">
        <v>45710</v>
      </c>
      <c r="E20" s="32">
        <v>51030</v>
      </c>
      <c r="F20" s="32">
        <v>43050</v>
      </c>
      <c r="G20" s="32">
        <v>42770</v>
      </c>
      <c r="H20" s="32">
        <v>40390</v>
      </c>
      <c r="I20" s="32">
        <v>41510</v>
      </c>
      <c r="J20" s="33">
        <v>47950</v>
      </c>
      <c r="K20" s="33">
        <v>45010</v>
      </c>
      <c r="L20" s="34">
        <v>53060</v>
      </c>
      <c r="M20" s="33">
        <v>43050</v>
      </c>
      <c r="N20" s="33">
        <v>44240</v>
      </c>
      <c r="O20" s="32">
        <v>35070</v>
      </c>
      <c r="P20" s="32">
        <v>56770</v>
      </c>
      <c r="Q20" s="34">
        <v>47950</v>
      </c>
      <c r="R20" s="33">
        <v>50190</v>
      </c>
      <c r="S20" s="33">
        <v>59570</v>
      </c>
      <c r="T20" s="32">
        <v>50750</v>
      </c>
      <c r="U20" s="36">
        <v>61110</v>
      </c>
      <c r="V20" s="36">
        <v>59570</v>
      </c>
      <c r="W20" s="37">
        <v>52290</v>
      </c>
      <c r="X20" s="36">
        <v>50890</v>
      </c>
      <c r="Y20" s="36">
        <v>65590</v>
      </c>
      <c r="Z20" s="36">
        <v>53690</v>
      </c>
      <c r="AA20" s="32">
        <v>38710</v>
      </c>
    </row>
    <row r="21" spans="1:27" s="2" customFormat="1" ht="102.75" customHeight="1">
      <c r="A21" s="40" t="s">
        <v>12</v>
      </c>
      <c r="B21" s="38">
        <v>13860</v>
      </c>
      <c r="C21" s="32">
        <v>43400</v>
      </c>
      <c r="D21" s="32">
        <v>44870</v>
      </c>
      <c r="E21" s="32">
        <v>50190</v>
      </c>
      <c r="F21" s="32">
        <v>42210</v>
      </c>
      <c r="G21" s="32">
        <v>41930</v>
      </c>
      <c r="H21" s="32">
        <v>39550</v>
      </c>
      <c r="I21" s="32">
        <v>40670</v>
      </c>
      <c r="J21" s="33">
        <v>47110</v>
      </c>
      <c r="K21" s="33">
        <v>44170</v>
      </c>
      <c r="L21" s="34">
        <v>52220</v>
      </c>
      <c r="M21" s="33">
        <v>42210</v>
      </c>
      <c r="N21" s="33">
        <v>43400</v>
      </c>
      <c r="O21" s="32">
        <v>34230</v>
      </c>
      <c r="P21" s="32">
        <v>55930</v>
      </c>
      <c r="Q21" s="34">
        <v>47110</v>
      </c>
      <c r="R21" s="33">
        <v>49350</v>
      </c>
      <c r="S21" s="33">
        <v>58730</v>
      </c>
      <c r="T21" s="32">
        <v>49910</v>
      </c>
      <c r="U21" s="36">
        <v>60270</v>
      </c>
      <c r="V21" s="36">
        <v>58730</v>
      </c>
      <c r="W21" s="37">
        <v>51450</v>
      </c>
      <c r="X21" s="36">
        <v>50050</v>
      </c>
      <c r="Y21" s="36">
        <v>64750</v>
      </c>
      <c r="Z21" s="36">
        <v>52850</v>
      </c>
      <c r="AA21" s="32">
        <v>37870</v>
      </c>
    </row>
    <row r="22" spans="1:27" s="2" customFormat="1" ht="114" customHeight="1">
      <c r="A22" s="40" t="s">
        <v>13</v>
      </c>
      <c r="B22" s="38">
        <v>12450</v>
      </c>
      <c r="C22" s="32">
        <v>23300</v>
      </c>
      <c r="D22" s="32">
        <v>23825</v>
      </c>
      <c r="E22" s="32">
        <v>25725</v>
      </c>
      <c r="F22" s="32">
        <v>22875</v>
      </c>
      <c r="G22" s="32">
        <v>22775</v>
      </c>
      <c r="H22" s="32">
        <v>21925</v>
      </c>
      <c r="I22" s="32">
        <v>22325</v>
      </c>
      <c r="J22" s="33">
        <v>24625</v>
      </c>
      <c r="K22" s="33">
        <v>23575</v>
      </c>
      <c r="L22" s="34">
        <v>26450</v>
      </c>
      <c r="M22" s="33">
        <v>22875</v>
      </c>
      <c r="N22" s="33">
        <v>23300</v>
      </c>
      <c r="O22" s="32">
        <v>20025</v>
      </c>
      <c r="P22" s="32">
        <v>27775</v>
      </c>
      <c r="Q22" s="34">
        <v>24625</v>
      </c>
      <c r="R22" s="33">
        <v>25425</v>
      </c>
      <c r="S22" s="33">
        <v>28775</v>
      </c>
      <c r="T22" s="32">
        <v>25625</v>
      </c>
      <c r="U22" s="36">
        <v>29325</v>
      </c>
      <c r="V22" s="36">
        <v>28775</v>
      </c>
      <c r="W22" s="37">
        <v>26175</v>
      </c>
      <c r="X22" s="36">
        <v>25675</v>
      </c>
      <c r="Y22" s="36">
        <v>30925</v>
      </c>
      <c r="Z22" s="36">
        <v>26675</v>
      </c>
      <c r="AA22" s="32">
        <v>21325</v>
      </c>
    </row>
    <row r="23" spans="1:27" s="2" customFormat="1" ht="93" customHeight="1">
      <c r="A23" s="40" t="s">
        <v>14</v>
      </c>
      <c r="B23" s="38">
        <v>15680</v>
      </c>
      <c r="C23" s="32">
        <v>45290</v>
      </c>
      <c r="D23" s="32">
        <v>46760</v>
      </c>
      <c r="E23" s="32">
        <v>52080</v>
      </c>
      <c r="F23" s="32">
        <v>44100</v>
      </c>
      <c r="G23" s="32">
        <v>43820</v>
      </c>
      <c r="H23" s="32">
        <v>41440</v>
      </c>
      <c r="I23" s="32">
        <v>42560</v>
      </c>
      <c r="J23" s="33">
        <v>49000</v>
      </c>
      <c r="K23" s="33">
        <v>46060</v>
      </c>
      <c r="L23" s="34">
        <v>54110</v>
      </c>
      <c r="M23" s="33">
        <v>44100</v>
      </c>
      <c r="N23" s="33">
        <v>45290</v>
      </c>
      <c r="O23" s="32">
        <v>36120</v>
      </c>
      <c r="P23" s="32">
        <v>57820</v>
      </c>
      <c r="Q23" s="34">
        <v>49000</v>
      </c>
      <c r="R23" s="33">
        <v>51240</v>
      </c>
      <c r="S23" s="33">
        <v>60620</v>
      </c>
      <c r="T23" s="32">
        <v>51800</v>
      </c>
      <c r="U23" s="36">
        <v>62160</v>
      </c>
      <c r="V23" s="36">
        <v>60620</v>
      </c>
      <c r="W23" s="37">
        <v>53340</v>
      </c>
      <c r="X23" s="36">
        <v>51940</v>
      </c>
      <c r="Y23" s="36">
        <v>66640</v>
      </c>
      <c r="Z23" s="36">
        <v>54740</v>
      </c>
      <c r="AA23" s="32">
        <v>39760</v>
      </c>
    </row>
    <row r="24" spans="1:27" s="2" customFormat="1" ht="143.25" customHeight="1">
      <c r="A24" s="40" t="s">
        <v>15</v>
      </c>
      <c r="B24" s="38">
        <v>13860</v>
      </c>
      <c r="C24" s="32">
        <v>43400</v>
      </c>
      <c r="D24" s="32">
        <v>44870</v>
      </c>
      <c r="E24" s="32">
        <v>50190</v>
      </c>
      <c r="F24" s="32">
        <v>42210</v>
      </c>
      <c r="G24" s="32">
        <v>41930</v>
      </c>
      <c r="H24" s="32">
        <v>39550</v>
      </c>
      <c r="I24" s="32">
        <v>40670</v>
      </c>
      <c r="J24" s="33">
        <v>47110</v>
      </c>
      <c r="K24" s="33">
        <v>44170</v>
      </c>
      <c r="L24" s="34">
        <v>52220</v>
      </c>
      <c r="M24" s="33">
        <v>42210</v>
      </c>
      <c r="N24" s="33">
        <v>43400</v>
      </c>
      <c r="O24" s="32">
        <v>34230</v>
      </c>
      <c r="P24" s="32">
        <v>55930</v>
      </c>
      <c r="Q24" s="34">
        <v>47110</v>
      </c>
      <c r="R24" s="33">
        <v>49350</v>
      </c>
      <c r="S24" s="33">
        <v>58730</v>
      </c>
      <c r="T24" s="32">
        <v>49910</v>
      </c>
      <c r="U24" s="36">
        <v>60270</v>
      </c>
      <c r="V24" s="36">
        <v>58730</v>
      </c>
      <c r="W24" s="37">
        <v>51450</v>
      </c>
      <c r="X24" s="36">
        <v>50050</v>
      </c>
      <c r="Y24" s="36">
        <v>64750</v>
      </c>
      <c r="Z24" s="36">
        <v>52850</v>
      </c>
      <c r="AA24" s="32">
        <v>37870</v>
      </c>
    </row>
    <row r="25" spans="1:27" s="2" customFormat="1" ht="121.5" customHeight="1">
      <c r="A25" s="40" t="s">
        <v>16</v>
      </c>
      <c r="B25" s="38">
        <v>12600</v>
      </c>
      <c r="C25" s="32">
        <v>42070</v>
      </c>
      <c r="D25" s="32">
        <v>43540</v>
      </c>
      <c r="E25" s="32">
        <v>48860</v>
      </c>
      <c r="F25" s="32">
        <v>40880</v>
      </c>
      <c r="G25" s="32">
        <v>40600</v>
      </c>
      <c r="H25" s="32">
        <v>38220</v>
      </c>
      <c r="I25" s="32">
        <v>39340</v>
      </c>
      <c r="J25" s="33">
        <v>45780</v>
      </c>
      <c r="K25" s="33">
        <v>42840</v>
      </c>
      <c r="L25" s="34">
        <v>50890</v>
      </c>
      <c r="M25" s="33">
        <v>40880</v>
      </c>
      <c r="N25" s="33">
        <v>42070</v>
      </c>
      <c r="O25" s="32">
        <v>32900</v>
      </c>
      <c r="P25" s="32">
        <v>54600</v>
      </c>
      <c r="Q25" s="34">
        <v>45780</v>
      </c>
      <c r="R25" s="33">
        <v>48020</v>
      </c>
      <c r="S25" s="33">
        <v>57400</v>
      </c>
      <c r="T25" s="32">
        <v>48580</v>
      </c>
      <c r="U25" s="36">
        <v>58940</v>
      </c>
      <c r="V25" s="36">
        <v>57400</v>
      </c>
      <c r="W25" s="37">
        <v>50120</v>
      </c>
      <c r="X25" s="36">
        <v>48720</v>
      </c>
      <c r="Y25" s="36">
        <v>63420</v>
      </c>
      <c r="Z25" s="36">
        <v>51520</v>
      </c>
      <c r="AA25" s="32">
        <v>36540</v>
      </c>
    </row>
    <row r="26" spans="1:27" s="2" customFormat="1" ht="113.25" customHeight="1">
      <c r="A26" s="40" t="s">
        <v>17</v>
      </c>
      <c r="B26" s="38">
        <v>12880</v>
      </c>
      <c r="C26" s="32">
        <v>42280</v>
      </c>
      <c r="D26" s="32">
        <v>43750</v>
      </c>
      <c r="E26" s="32">
        <v>49070</v>
      </c>
      <c r="F26" s="32">
        <v>41090</v>
      </c>
      <c r="G26" s="32">
        <v>40810</v>
      </c>
      <c r="H26" s="32">
        <v>38430</v>
      </c>
      <c r="I26" s="32">
        <v>39550</v>
      </c>
      <c r="J26" s="33">
        <v>45990</v>
      </c>
      <c r="K26" s="33">
        <v>43050</v>
      </c>
      <c r="L26" s="34">
        <v>51100</v>
      </c>
      <c r="M26" s="33">
        <v>41090</v>
      </c>
      <c r="N26" s="33">
        <v>42280</v>
      </c>
      <c r="O26" s="32">
        <v>33110</v>
      </c>
      <c r="P26" s="32">
        <v>54810</v>
      </c>
      <c r="Q26" s="34">
        <v>45990</v>
      </c>
      <c r="R26" s="33">
        <v>48230</v>
      </c>
      <c r="S26" s="33">
        <v>57610</v>
      </c>
      <c r="T26" s="32">
        <v>48790</v>
      </c>
      <c r="U26" s="36">
        <v>59150</v>
      </c>
      <c r="V26" s="36">
        <v>57610</v>
      </c>
      <c r="W26" s="37">
        <v>50330</v>
      </c>
      <c r="X26" s="36">
        <v>48930</v>
      </c>
      <c r="Y26" s="36">
        <v>63630</v>
      </c>
      <c r="Z26" s="36">
        <v>51730</v>
      </c>
      <c r="AA26" s="32">
        <v>36750</v>
      </c>
    </row>
    <row r="27" spans="1:27" s="2" customFormat="1" ht="147" customHeight="1">
      <c r="A27" s="50" t="s">
        <v>18</v>
      </c>
      <c r="B27" s="51">
        <v>14280</v>
      </c>
      <c r="C27" s="51">
        <v>43820</v>
      </c>
      <c r="D27" s="51">
        <v>45290</v>
      </c>
      <c r="E27" s="51">
        <v>50610</v>
      </c>
      <c r="F27" s="51">
        <v>42630</v>
      </c>
      <c r="G27" s="51">
        <v>42350</v>
      </c>
      <c r="H27" s="51">
        <v>39970</v>
      </c>
      <c r="I27" s="51">
        <v>41090</v>
      </c>
      <c r="J27" s="52">
        <v>47530</v>
      </c>
      <c r="K27" s="52">
        <v>44590</v>
      </c>
      <c r="L27" s="53">
        <v>52640</v>
      </c>
      <c r="M27" s="51">
        <v>42630</v>
      </c>
      <c r="N27" s="51">
        <v>43820</v>
      </c>
      <c r="O27" s="51">
        <v>34650</v>
      </c>
      <c r="P27" s="51">
        <v>56350</v>
      </c>
      <c r="Q27" s="53">
        <v>47530</v>
      </c>
      <c r="R27" s="51">
        <v>49770</v>
      </c>
      <c r="S27" s="52">
        <v>59150</v>
      </c>
      <c r="T27" s="54">
        <v>50330</v>
      </c>
      <c r="U27" s="55">
        <v>60690</v>
      </c>
      <c r="V27" s="51">
        <v>59150</v>
      </c>
      <c r="W27" s="56">
        <v>51870</v>
      </c>
      <c r="X27" s="51">
        <v>50470</v>
      </c>
      <c r="Y27" s="51">
        <v>65170</v>
      </c>
      <c r="Z27" s="51">
        <v>53270</v>
      </c>
      <c r="AA27" s="51">
        <v>38290</v>
      </c>
    </row>
    <row r="28" spans="1:27" s="2" customFormat="1" ht="147" customHeight="1" thickBot="1">
      <c r="A28" s="57" t="s">
        <v>49</v>
      </c>
      <c r="B28" s="39">
        <v>4400</v>
      </c>
      <c r="C28" s="39">
        <v>14900</v>
      </c>
      <c r="D28" s="39">
        <v>15425</v>
      </c>
      <c r="E28" s="39">
        <v>17325</v>
      </c>
      <c r="F28" s="39">
        <v>14475</v>
      </c>
      <c r="G28" s="39">
        <v>14375</v>
      </c>
      <c r="H28" s="39">
        <v>13525</v>
      </c>
      <c r="I28" s="39">
        <v>13925</v>
      </c>
      <c r="J28" s="39">
        <v>16225</v>
      </c>
      <c r="K28" s="39">
        <v>15175</v>
      </c>
      <c r="L28" s="39">
        <v>18050</v>
      </c>
      <c r="M28" s="39">
        <v>14475</v>
      </c>
      <c r="N28" s="39">
        <v>14900</v>
      </c>
      <c r="O28" s="39">
        <v>11625</v>
      </c>
      <c r="P28" s="39">
        <v>19375</v>
      </c>
      <c r="Q28" s="39">
        <v>16225</v>
      </c>
      <c r="R28" s="39">
        <v>17025</v>
      </c>
      <c r="S28" s="39">
        <v>20375</v>
      </c>
      <c r="T28" s="39">
        <v>17225</v>
      </c>
      <c r="U28" s="39">
        <v>20925</v>
      </c>
      <c r="V28" s="39">
        <v>20375</v>
      </c>
      <c r="W28" s="39">
        <v>17775</v>
      </c>
      <c r="X28" s="39">
        <v>17275</v>
      </c>
      <c r="Y28" s="39">
        <v>22525</v>
      </c>
      <c r="Z28" s="39">
        <v>18275</v>
      </c>
      <c r="AA28" s="39">
        <v>12925</v>
      </c>
    </row>
    <row r="29" spans="1:27" s="2" customFormat="1" ht="18" hidden="1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s="2" customFormat="1" ht="20.25" hidden="1">
      <c r="A30" s="15" t="s">
        <v>7</v>
      </c>
      <c r="B30" s="14"/>
      <c r="C30" s="16">
        <v>1967</v>
      </c>
      <c r="D30" s="16">
        <v>2067</v>
      </c>
      <c r="E30" s="16">
        <v>2427</v>
      </c>
      <c r="F30" s="16">
        <v>1887</v>
      </c>
      <c r="G30" s="16">
        <v>1867</v>
      </c>
      <c r="H30" s="16">
        <v>1707</v>
      </c>
      <c r="I30" s="16">
        <v>1782</v>
      </c>
      <c r="J30" s="16">
        <v>2217</v>
      </c>
      <c r="K30" s="16">
        <v>2017</v>
      </c>
      <c r="L30" s="16">
        <v>2567</v>
      </c>
      <c r="M30" s="16">
        <v>1887</v>
      </c>
      <c r="N30" s="16">
        <v>1967</v>
      </c>
      <c r="O30" s="16">
        <v>1347</v>
      </c>
      <c r="P30" s="16">
        <v>2820</v>
      </c>
      <c r="Q30" s="16">
        <v>2220</v>
      </c>
      <c r="R30" s="16">
        <v>2370</v>
      </c>
      <c r="S30" s="16">
        <v>3020</v>
      </c>
      <c r="T30" s="16">
        <v>2420</v>
      </c>
      <c r="U30" s="16">
        <v>3120</v>
      </c>
      <c r="V30" s="16">
        <v>3020</v>
      </c>
      <c r="W30" s="16">
        <v>2520</v>
      </c>
      <c r="X30" s="16">
        <v>2420</v>
      </c>
      <c r="Y30" s="16">
        <v>3420</v>
      </c>
      <c r="Z30" s="16">
        <v>2620</v>
      </c>
      <c r="AA30" s="16">
        <v>1590</v>
      </c>
    </row>
    <row r="31" spans="1:27" s="2" customFormat="1" ht="20.25" hidden="1">
      <c r="A31" s="15" t="s">
        <v>8</v>
      </c>
      <c r="B31" s="14"/>
      <c r="C31" s="16">
        <f t="shared" ref="C31:P31" si="0">C30*14</f>
        <v>27538</v>
      </c>
      <c r="D31" s="16">
        <f t="shared" si="0"/>
        <v>28938</v>
      </c>
      <c r="E31" s="16">
        <f t="shared" si="0"/>
        <v>33978</v>
      </c>
      <c r="F31" s="16">
        <f t="shared" si="0"/>
        <v>26418</v>
      </c>
      <c r="G31" s="16">
        <f t="shared" si="0"/>
        <v>26138</v>
      </c>
      <c r="H31" s="16">
        <f t="shared" si="0"/>
        <v>23898</v>
      </c>
      <c r="I31" s="16">
        <f t="shared" si="0"/>
        <v>24948</v>
      </c>
      <c r="J31" s="16">
        <f t="shared" si="0"/>
        <v>31038</v>
      </c>
      <c r="K31" s="16">
        <f>K30*14</f>
        <v>28238</v>
      </c>
      <c r="L31" s="16">
        <f>L30*14</f>
        <v>35938</v>
      </c>
      <c r="M31" s="16">
        <f>M30*14</f>
        <v>26418</v>
      </c>
      <c r="N31" s="16">
        <f>N30*14</f>
        <v>27538</v>
      </c>
      <c r="O31" s="16">
        <f t="shared" si="0"/>
        <v>18858</v>
      </c>
      <c r="P31" s="16">
        <f t="shared" si="0"/>
        <v>39480</v>
      </c>
      <c r="Q31" s="16">
        <f t="shared" ref="Q31:AA31" si="1">Q30*14</f>
        <v>31080</v>
      </c>
      <c r="R31" s="16">
        <f t="shared" si="1"/>
        <v>33180</v>
      </c>
      <c r="S31" s="16">
        <f t="shared" si="1"/>
        <v>42280</v>
      </c>
      <c r="T31" s="16">
        <f>T30*14</f>
        <v>33880</v>
      </c>
      <c r="U31" s="16">
        <f t="shared" si="1"/>
        <v>43680</v>
      </c>
      <c r="V31" s="16">
        <f>V30*14</f>
        <v>42280</v>
      </c>
      <c r="W31" s="16">
        <f t="shared" si="1"/>
        <v>35280</v>
      </c>
      <c r="X31" s="16">
        <f>X30*14</f>
        <v>33880</v>
      </c>
      <c r="Y31" s="16">
        <f>Y30*14</f>
        <v>47880</v>
      </c>
      <c r="Z31" s="16">
        <f>Z30*14</f>
        <v>36680</v>
      </c>
      <c r="AA31" s="16">
        <f t="shared" si="1"/>
        <v>22260</v>
      </c>
    </row>
    <row r="32" spans="1:27" s="2" customFormat="1" ht="20.25" hidden="1">
      <c r="A32" s="15" t="s">
        <v>9</v>
      </c>
      <c r="B32" s="14"/>
      <c r="C32" s="16">
        <f>C30*5</f>
        <v>9835</v>
      </c>
      <c r="D32" s="16">
        <f>D30*5</f>
        <v>10335</v>
      </c>
      <c r="E32" s="16">
        <f t="shared" ref="E32:AA32" si="2">E30*5</f>
        <v>12135</v>
      </c>
      <c r="F32" s="16">
        <f t="shared" si="2"/>
        <v>9435</v>
      </c>
      <c r="G32" s="16">
        <f>G30*5</f>
        <v>9335</v>
      </c>
      <c r="H32" s="16">
        <f>H30*5</f>
        <v>8535</v>
      </c>
      <c r="I32" s="16">
        <f t="shared" si="2"/>
        <v>8910</v>
      </c>
      <c r="J32" s="16">
        <f t="shared" si="2"/>
        <v>11085</v>
      </c>
      <c r="K32" s="16">
        <f>K30*5</f>
        <v>10085</v>
      </c>
      <c r="L32" s="16">
        <f>L30*5</f>
        <v>12835</v>
      </c>
      <c r="M32" s="16">
        <f>M30*5</f>
        <v>9435</v>
      </c>
      <c r="N32" s="16">
        <f>N30*5</f>
        <v>9835</v>
      </c>
      <c r="O32" s="16">
        <f t="shared" si="2"/>
        <v>6735</v>
      </c>
      <c r="P32" s="16">
        <f t="shared" si="2"/>
        <v>14100</v>
      </c>
      <c r="Q32" s="16">
        <f t="shared" si="2"/>
        <v>11100</v>
      </c>
      <c r="R32" s="16">
        <f t="shared" si="2"/>
        <v>11850</v>
      </c>
      <c r="S32" s="16">
        <f t="shared" si="2"/>
        <v>15100</v>
      </c>
      <c r="T32" s="16">
        <f>T30*5</f>
        <v>12100</v>
      </c>
      <c r="U32" s="16">
        <f t="shared" si="2"/>
        <v>15600</v>
      </c>
      <c r="V32" s="16">
        <f>V30*5</f>
        <v>15100</v>
      </c>
      <c r="W32" s="16">
        <f t="shared" si="2"/>
        <v>12600</v>
      </c>
      <c r="X32" s="16">
        <f>X30*5</f>
        <v>12100</v>
      </c>
      <c r="Y32" s="16">
        <f>Y30*5</f>
        <v>17100</v>
      </c>
      <c r="Z32" s="16">
        <f>Z30*5</f>
        <v>13100</v>
      </c>
      <c r="AA32" s="16">
        <f t="shared" si="2"/>
        <v>7950</v>
      </c>
    </row>
    <row r="33" spans="1:32" s="2" customFormat="1" ht="20.25">
      <c r="A33" s="15"/>
      <c r="B33" s="1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32" s="22" customFormat="1" ht="45.75">
      <c r="A34" s="62" t="s">
        <v>6</v>
      </c>
      <c r="B34" s="62"/>
      <c r="C34" s="62"/>
      <c r="D34" s="62"/>
      <c r="E34" s="62"/>
      <c r="F34" s="20"/>
      <c r="G34" s="18"/>
      <c r="H34" s="18"/>
      <c r="I34" s="21"/>
      <c r="J34" s="21"/>
      <c r="K34" s="21"/>
      <c r="L34" s="18"/>
      <c r="M34" s="18"/>
      <c r="N34" s="18"/>
      <c r="O34" s="21"/>
      <c r="P34" s="18"/>
    </row>
    <row r="35" spans="1:32" s="22" customFormat="1" ht="91.5">
      <c r="A35" s="61" t="s">
        <v>53</v>
      </c>
      <c r="B35" s="59"/>
      <c r="C35" s="58"/>
      <c r="D35" s="58"/>
      <c r="E35" s="59"/>
      <c r="F35" s="23"/>
      <c r="G35" s="23"/>
      <c r="H35" s="18"/>
      <c r="I35" s="21"/>
      <c r="J35" s="21"/>
      <c r="K35" s="21"/>
      <c r="L35" s="23"/>
      <c r="M35" s="23"/>
      <c r="N35" s="23"/>
      <c r="O35" s="21"/>
      <c r="P35" s="23"/>
      <c r="X35" s="65" t="s">
        <v>51</v>
      </c>
      <c r="Y35" s="65"/>
      <c r="Z35" s="65"/>
      <c r="AA35" s="65"/>
      <c r="AB35" s="65"/>
      <c r="AC35" s="65"/>
      <c r="AD35" s="65"/>
      <c r="AE35" s="65"/>
      <c r="AF35" s="65"/>
    </row>
    <row r="36" spans="1:32" s="22" customFormat="1" ht="45.75">
      <c r="A36" s="44"/>
      <c r="B36" s="59"/>
      <c r="C36" s="58"/>
      <c r="D36" s="58"/>
      <c r="E36" s="59"/>
      <c r="F36" s="23"/>
      <c r="G36" s="23"/>
      <c r="H36" s="18"/>
      <c r="I36" s="21"/>
      <c r="J36" s="21"/>
      <c r="K36" s="21"/>
      <c r="L36" s="23"/>
      <c r="M36" s="23"/>
      <c r="N36" s="23"/>
      <c r="O36" s="21"/>
      <c r="P36" s="23"/>
      <c r="X36" s="45"/>
      <c r="Y36" s="45"/>
      <c r="Z36" s="45"/>
      <c r="AA36" s="45"/>
      <c r="AB36" s="44"/>
      <c r="AC36" s="44"/>
      <c r="AD36" s="44"/>
      <c r="AE36" s="44"/>
      <c r="AF36" s="45"/>
    </row>
    <row r="37" spans="1:32" s="22" customFormat="1" ht="45.75">
      <c r="A37" s="45" t="s">
        <v>2</v>
      </c>
      <c r="B37" s="59"/>
      <c r="C37" s="59"/>
      <c r="D37" s="59"/>
      <c r="E37" s="59"/>
      <c r="F37" s="23"/>
      <c r="G37" s="20"/>
      <c r="H37" s="18"/>
      <c r="I37" s="21"/>
      <c r="J37" s="21"/>
      <c r="K37" s="21"/>
      <c r="L37" s="23"/>
      <c r="M37" s="23"/>
      <c r="N37" s="23"/>
      <c r="O37" s="21"/>
      <c r="P37" s="23"/>
      <c r="X37" s="60" t="s">
        <v>52</v>
      </c>
      <c r="Y37" s="46"/>
      <c r="Z37" s="46"/>
      <c r="AA37" s="46"/>
      <c r="AB37" s="45"/>
      <c r="AC37" s="45"/>
      <c r="AD37" s="45"/>
      <c r="AE37" s="45"/>
      <c r="AF37" s="45"/>
    </row>
    <row r="38" spans="1:32" s="3" customFormat="1" ht="18">
      <c r="A38" s="1"/>
      <c r="I38" s="6"/>
      <c r="J38" s="6"/>
      <c r="K38" s="6"/>
      <c r="L38" s="5"/>
      <c r="M38" s="5"/>
      <c r="N38" s="5"/>
      <c r="O38" s="6"/>
      <c r="P38" s="5"/>
      <c r="Q38" s="5"/>
      <c r="R38" s="5"/>
      <c r="W38" s="5"/>
      <c r="X38" s="5"/>
      <c r="Y38" s="5"/>
      <c r="Z38" s="5"/>
      <c r="AA38" s="5"/>
    </row>
    <row r="39" spans="1:32" s="3" customFormat="1" ht="18">
      <c r="A39" s="1"/>
      <c r="I39" s="6"/>
      <c r="J39" s="6"/>
      <c r="K39" s="6"/>
      <c r="L39" s="5"/>
      <c r="M39" s="5"/>
      <c r="N39" s="5"/>
      <c r="O39" s="6"/>
      <c r="P39" s="5"/>
      <c r="Q39" s="5"/>
      <c r="R39" s="5"/>
      <c r="W39" s="5"/>
      <c r="X39" s="5"/>
      <c r="Y39" s="5"/>
      <c r="Z39" s="5"/>
      <c r="AA39" s="5"/>
    </row>
    <row r="40" spans="1:32" s="3" customFormat="1" ht="15.6" customHeight="1">
      <c r="A40" s="5"/>
      <c r="I40" s="6"/>
      <c r="J40" s="6"/>
      <c r="K40" s="6"/>
      <c r="L40" s="5"/>
      <c r="M40" s="5"/>
      <c r="N40" s="5"/>
      <c r="O40" s="6"/>
      <c r="P40" s="5"/>
      <c r="Q40" s="5"/>
      <c r="R40" s="5"/>
      <c r="W40" s="5"/>
      <c r="X40" s="5"/>
      <c r="Y40" s="5"/>
      <c r="Z40" s="5"/>
      <c r="AA40" s="5"/>
    </row>
    <row r="41" spans="1:32">
      <c r="A41" s="1"/>
    </row>
    <row r="42" spans="1:32">
      <c r="A42" s="1"/>
    </row>
  </sheetData>
  <mergeCells count="15">
    <mergeCell ref="A34:E34"/>
    <mergeCell ref="B14:S14"/>
    <mergeCell ref="L1:O1"/>
    <mergeCell ref="X35:AF35"/>
    <mergeCell ref="A17:A18"/>
    <mergeCell ref="B17:P17"/>
    <mergeCell ref="Q17:AA17"/>
    <mergeCell ref="C13:J13"/>
    <mergeCell ref="H2:I2"/>
    <mergeCell ref="H4:Q4"/>
    <mergeCell ref="H7:Q7"/>
    <mergeCell ref="C10:J10"/>
    <mergeCell ref="C12:J12"/>
    <mergeCell ref="C11:J11"/>
    <mergeCell ref="H8:Q8"/>
  </mergeCells>
  <phoneticPr fontId="0" type="noConversion"/>
  <pageMargins left="0.94488188976377963" right="0.19685039370078741" top="0.27559055118110237" bottom="0.31496062992125984" header="0.51181102362204722" footer="0.51181102362204722"/>
  <pageSetup paperSize="9" scale="23" orientation="landscape" r:id="rId1"/>
  <headerFooter alignWithMargins="0">
    <oddFooter>&amp;L&amp;Z&amp;F</oddFooter>
  </headerFooter>
  <colBreaks count="1" manualBreakCount="1">
    <brk id="15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программы</vt:lpstr>
      <vt:lpstr>программы!Заголовки_для_печати</vt:lpstr>
      <vt:lpstr>программы!Область_печати</vt:lpstr>
    </vt:vector>
  </TitlesOfParts>
  <Company>санаторий "Вятские Увалы"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Исаенко Н.В.</dc:creator>
  <cp:lastModifiedBy>Наталья Шишкина</cp:lastModifiedBy>
  <cp:lastPrinted>2017-10-25T06:57:03Z</cp:lastPrinted>
  <dcterms:created xsi:type="dcterms:W3CDTF">2003-12-22T10:55:09Z</dcterms:created>
  <dcterms:modified xsi:type="dcterms:W3CDTF">2017-10-25T07:43:23Z</dcterms:modified>
</cp:coreProperties>
</file>